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<sst xmlns="http://schemas.openxmlformats.org/spreadsheetml/2006/main" count="38" uniqueCount="38">
  <si>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</si>
  <si>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ICA032</t>
  </si>
  <si>
    <t xml:space="preserve">Ud</t>
  </si>
  <si>
    <t xml:space="preserve">Calentador de agua a gas, de condensación.</t>
  </si>
  <si>
    <r>
      <rPr>
        <sz val="8.25"/>
        <color rgb="FF000000"/>
        <rFont val="Arial"/>
        <family val="2"/>
      </rPr>
      <t xml:space="preserve">Calentador instantáneo a gas N, para el servicio de A.C.S., de condensación, modelo Celsius Pur WTD 27 AME "JUNKERS", mural vertical, para uso interior, cámara de combustión estanca y tiro forzado, encendido electrónico a red eléctrica, sin llama piloto, control termostático de temperatura, control por mando a distancia, posibilidad de trabajar con agua precalentada por un sistema solar, pantalla digital, caudal de A.C.S. de 1,9 a 27 l/min, potencia de A.C.S. de 6 a 50,3 kW, eficiencia al 100% de carga nominal 97%, eficiencia al 30% de carga nominal 101%, dimensiones 775x452x286 mm, peso 34 kg, con dispositivo de control de evacuación de los productos de la combustión y control de llama por sonda de ionización, sin incluir el conducto para evacuación de los productos de la combustión.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</si>
  <si>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</si>
  <si>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</si>
  <si>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</si>
  <si>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</si>
  <si>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</si>
  <si>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</si>
  <si>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</si>
  <si>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mt38cgj055c</t>
  </si>
  <si>
    <t xml:space="preserve">Ud</t>
  </si>
  <si>
    <t xml:space="preserve">Calentador instantáneo a gas N, para el servicio de A.C.S., de condensación, modelo Celsius Pur WTD 27 AME "JUNKERS", mural vertical, para uso interior, cámara de combustión estanca y tiro forzado, encendido electrónico a red eléctrica, sin llama piloto, control termostático de temperatura, control por mando a distancia, posibilidad de trabajar con agua precalentada por un sistema solar, pantalla digital, caudal de A.C.S. de 1,9 a 27 l/min, potencia de A.C.S. de 6 a 50,3 kW, eficiencia al 100% de carga nominal 97%, eficiencia al 30% de carga nominal 101%, dimensiones 775x452x286 mm, peso 34 kg, con dispositivo de control de evacuación de los productos de la combustión y control de llama por sonda de ionización.</t>
  </si>
  <si>
    <t xml:space="preserve">mt37sve010c</t>
  </si>
  <si>
    <t xml:space="preserve">Ud</t>
  </si>
  <si>
    <t xml:space="preserve">Válvula de esfera de latón niquelado para roscar de 3/4".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</si>
  <si>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</si>
  <si>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</si>
  <si>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</si>
  <si>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</si>
  <si>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</si>
  <si>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</si>
  <si>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</si>
  <si>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</si>
  <si>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</si>
  <si>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</si>
  <si>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</si>
  <si>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</si>
  <si>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</si>
  <si>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</si>
  <si>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</si>
  <si>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</si>
  <si>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</si>
  <si>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</si>
  <si>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1.391,25€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</si>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</sst>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1340</v>
      </c>
      <c r="G10" s="12">
        <f ca="1">ROUND(INDIRECT(ADDRESS(ROW()+(0), COLUMN()+(-2), 1))*INDIRECT(ADDRESS(ROW()+(0), COLUMN()+(-1), 1)), 2)</f>
        <v>1340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5.95</v>
      </c>
      <c r="G11" s="12">
        <f ca="1">ROUND(INDIRECT(ADDRESS(ROW()+(0), COLUMN()+(-2), 1))*INDIRECT(ADDRESS(ROW()+(0), COLUMN()+(-1), 1)), 2)</f>
        <v>5.95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2.85</v>
      </c>
      <c r="G12" s="12">
        <f ca="1">ROUND(INDIRECT(ADDRESS(ROW()+(0), COLUMN()+(-2), 1))*INDIRECT(ADDRESS(ROW()+(0), COLUMN()+(-1), 1)), 2)</f>
        <v>5.7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1.45</v>
      </c>
      <c r="G13" s="14">
        <f ca="1">ROUND(INDIRECT(ADDRESS(ROW()+(0), COLUMN()+(-2), 1))*INDIRECT(ADDRESS(ROW()+(0), COLUMN()+(-1), 1)), 2)</f>
        <v>1.45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1353.1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2.2</v>
      </c>
      <c r="F16" s="12">
        <v>19.56</v>
      </c>
      <c r="G16" s="12">
        <f ca="1">ROUND(INDIRECT(ADDRESS(ROW()+(0), COLUMN()+(-2), 1))*INDIRECT(ADDRESS(ROW()+(0), COLUMN()+(-1), 1)), 2)</f>
        <v>43.03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2.2</v>
      </c>
      <c r="F17" s="14">
        <v>18.01</v>
      </c>
      <c r="G17" s="14">
        <f ca="1">ROUND(INDIRECT(ADDRESS(ROW()+(0), COLUMN()+(-2), 1))*INDIRECT(ADDRESS(ROW()+(0), COLUMN()+(-1), 1)), 2)</f>
        <v>39.62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82.65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1435.75</v>
      </c>
      <c r="G20" s="14">
        <f ca="1">ROUND(INDIRECT(ADDRESS(ROW()+(0), COLUMN()+(-2), 1))*INDIRECT(ADDRESS(ROW()+(0), COLUMN()+(-1), 1))/100, 2)</f>
        <v>28.72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1464.47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