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<sst xmlns="http://schemas.openxmlformats.org/spreadsheetml/2006/main" count="38" uniqueCount="38">
  <si>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</si>
  <si>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</si>
  <si>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</si>
  <si>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</si>
  <si>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N, para el servicio de A.C.S., modelo Hydronext 5700 S WTD 12-4 AME "JUNKERS", mural vertical, para uso interior, cámara de combustión estanca, encendido electrónico a red eléctrica, sin llama piloto, bajo nivel de emisiones de NOx, control termostático de temperatura, pantalla táctil a color, posibilidad de control remoto desde smartphone o tablet mediante la App HomeCom Easy, vía Wi-Fi con interfaz opcional, válido para conductos de evacuación de gases de hasta 12 m, caudal de A.C.S. 12 l/min, potencia de A.C.S. de 4,1 a 20,7 kW, eficiencia al 100% de carga nominal 90%, eficiencia al 30% de carga nominal 91%, eficiencia energética clase A+, perfil de consumo S, dimensiones 575x335x180 mm, peso 13 kg, con dispositivo de control de evacuación de los productos de la combustión y control de llama por sonda de ionización. Sin incluir el conducto para evacuación de los productos de la combustión.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</si>
  <si>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</si>
  <si>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</si>
  <si>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</si>
  <si>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</si>
  <si>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</si>
  <si>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</si>
  <si>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</si>
  <si>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mt38cgj014a</t>
  </si>
  <si>
    <t xml:space="preserve">Ud</t>
  </si>
  <si>
    <t xml:space="preserve">Calentador instantáneo a gas N, para el servicio de A.C.S., modelo Hydronext 5700 S WTD 12-4 AME "JUNKERS", mural vertical, para uso interior, cámara de combustión estanca, encendido electrónico a red eléctrica, sin llama piloto, bajo nivel de emisiones de NOx, control termostático de temperatura, pantalla táctil a color, posibilidad de control remoto desde smartphone o tablet mediante la App HomeCom Easy, vía Wi-Fi con interfaz opcional, válido para conductos de evacuación de gases de hasta 12 m, caudal de A.C.S. 12 l/min, potencia de A.C.S. de 4,1 a 20,7 kW, eficiencia al 100% de carga nominal 90%, eficiencia al 30% de carga nominal 91%, eficiencia energética clase A+, perfil de consumo S, dimensiones 575x335x180 mm, peso 13 kg, con dispositivo de control de evacuación de los productos de la combustión y control de llama por sonda de ionización.</t>
  </si>
  <si>
    <t xml:space="preserve">mt37sve010c</t>
  </si>
  <si>
    <t xml:space="preserve">Ud</t>
  </si>
  <si>
    <t xml:space="preserve">Válvula de esfera de latón niquelado para roscar de 3/4".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</si>
  <si>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</si>
  <si>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</si>
  <si>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</si>
  <si>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</si>
  <si>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</si>
  <si>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</si>
  <si>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</si>
  <si>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</si>
  <si>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</si>
  <si>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</si>
  <si>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</si>
  <si>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</si>
  <si>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</si>
  <si>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</si>
  <si>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</si>
  <si>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</si>
  <si>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</si>
  <si>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</si>
  <si>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846,56€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</si>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</sst>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750</v>
      </c>
      <c r="G10" s="12">
        <f ca="1">ROUND(INDIRECT(ADDRESS(ROW()+(0), COLUMN()+(-2), 1))*INDIRECT(ADDRESS(ROW()+(0), COLUMN()+(-1), 1)), 2)</f>
        <v>750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7.3</v>
      </c>
      <c r="G11" s="12">
        <f ca="1">ROUND(INDIRECT(ADDRESS(ROW()+(0), COLUMN()+(-2), 1))*INDIRECT(ADDRESS(ROW()+(0), COLUMN()+(-1), 1)), 2)</f>
        <v>7.3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8</v>
      </c>
      <c r="G12" s="12">
        <f ca="1">ROUND(INDIRECT(ADDRESS(ROW()+(0), COLUMN()+(-2), 1))*INDIRECT(ADDRESS(ROW()+(0), COLUMN()+(-1), 1)), 2)</f>
        <v>16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1.45</v>
      </c>
      <c r="G13" s="14">
        <f ca="1">ROUND(INDIRECT(ADDRESS(ROW()+(0), COLUMN()+(-2), 1))*INDIRECT(ADDRESS(ROW()+(0), COLUMN()+(-1), 1)), 2)</f>
        <v>1.45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774.75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2.167</v>
      </c>
      <c r="F16" s="12">
        <v>23.74</v>
      </c>
      <c r="G16" s="12">
        <f ca="1">ROUND(INDIRECT(ADDRESS(ROW()+(0), COLUMN()+(-2), 1))*INDIRECT(ADDRESS(ROW()+(0), COLUMN()+(-1), 1)), 2)</f>
        <v>51.44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2.167</v>
      </c>
      <c r="F17" s="14">
        <v>21.9</v>
      </c>
      <c r="G17" s="14">
        <f ca="1">ROUND(INDIRECT(ADDRESS(ROW()+(0), COLUMN()+(-2), 1))*INDIRECT(ADDRESS(ROW()+(0), COLUMN()+(-1), 1)), 2)</f>
        <v>47.46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98.9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873.65</v>
      </c>
      <c r="G20" s="14">
        <f ca="1">ROUND(INDIRECT(ADDRESS(ROW()+(0), COLUMN()+(-2), 1))*INDIRECT(ADDRESS(ROW()+(0), COLUMN()+(-1), 1))/100, 2)</f>
        <v>17.47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891.12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